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55" windowHeight="71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<sst xmlns="http://schemas.openxmlformats.org/spreadsheetml/2006/main" count="60" uniqueCount="56">
  <si>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Blacha płaska 1250x2000</t>
  </si>
  <si>
    <t>Szt.</t>
  </si>
  <si>
    <t>ŚRODEK TRANSPORTU</t>
  </si>
  <si>
    <t>ODBIORCY*            DOSTAWCY*</t>
  </si>
  <si>
    <t>FOLIA</t>
  </si>
  <si>
    <t>ELEWACJA</t>
  </si>
  <si>
    <t>TAK*      NIE*</t>
  </si>
  <si>
    <t>TAK*     NIE*</t>
  </si>
  <si>
    <t>KOLOR BLACHY</t>
  </si>
  <si>
    <t>Sposób zapłaty</t>
  </si>
  <si>
    <t>Gotówka*</t>
  </si>
  <si>
    <t>Przelew*</t>
  </si>
  <si>
    <t xml:space="preserve"> e-mail biuro@paszkiewicz.pl www.paszkiewicz.pl</t>
  </si>
  <si>
    <t>ZAMÓWIENIE PRODUKCYJNE NR</t>
  </si>
  <si>
    <t xml:space="preserve">PROFIL </t>
  </si>
  <si>
    <t>Długość [m]</t>
  </si>
  <si>
    <t>Podsumowanie [mb]</t>
  </si>
  <si>
    <t>Przyjęto do realizacji:</t>
  </si>
  <si>
    <t>Przewidywany termin realizacji:</t>
  </si>
  <si>
    <t>*niepotrzebne skreślić</t>
  </si>
  <si>
    <t>Nazwa/rozmiar/mm</t>
  </si>
  <si>
    <t>Blacha płaska ………….</t>
  </si>
  <si>
    <t>Kalenica z wyk. L=1,8 krycia</t>
  </si>
  <si>
    <t>Kalenica prosta L=1,8 krycia</t>
  </si>
  <si>
    <t>Gąsior duży/L=1,8 krycia</t>
  </si>
  <si>
    <t>Gąsior mały/L=1,8 krycia</t>
  </si>
  <si>
    <t>Wiatrownica/L=1,8krycia</t>
  </si>
  <si>
    <t>Wkręt z uszczelką 4,8*35</t>
  </si>
  <si>
    <t>Lakier spray 0,4L</t>
  </si>
  <si>
    <t>Uszcz.Cover komplet 1,1m</t>
  </si>
  <si>
    <t>Klin uszczelniający 1,0m</t>
  </si>
  <si>
    <t>Śniegołap</t>
  </si>
  <si>
    <t xml:space="preserve">Zamawiający  : </t>
  </si>
  <si>
    <r>
      <t>Podsumowanie [m</t>
    </r>
    <r>
      <rPr>
        <b/>
        <i/>
        <vertAlign val="superscript"/>
        <sz val="8"/>
        <rFont val="Arial Narrow"/>
        <family val="2"/>
      </rPr>
      <t>2</t>
    </r>
    <r>
      <rPr>
        <b/>
        <i/>
        <sz val="8"/>
        <rFont val="Arial Narrow"/>
        <family val="2"/>
      </rPr>
      <t>efekt]</t>
    </r>
  </si>
  <si>
    <r>
      <t>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efekt</t>
    </r>
  </si>
  <si>
    <t>&gt; A R K U S Z E    B L A C H Y</t>
  </si>
  <si>
    <t>&gt; A K C E SO R I A</t>
  </si>
  <si>
    <t xml:space="preserve">Data zamówienia:   </t>
  </si>
  <si>
    <t>Rynna koszowa płytka 1,95m</t>
  </si>
  <si>
    <t>Pas nadrynnowy 1,95m</t>
  </si>
  <si>
    <t>Pas podrynnowy 1,95m</t>
  </si>
  <si>
    <t>Bariera śniegowa 2m</t>
  </si>
  <si>
    <t>Folia delta-blachfol DORKEN 1,5*50</t>
  </si>
  <si>
    <t>Folia silver  1,5*50</t>
  </si>
  <si>
    <t>Opłata za transport</t>
  </si>
  <si>
    <t>Zadatek</t>
  </si>
  <si>
    <t>Uwagi:</t>
  </si>
  <si>
    <t>Uszcz.Trapez 1,09m</t>
  </si>
  <si>
    <t>Panel dachowy</t>
  </si>
  <si>
    <t>TRADYCJA</t>
  </si>
  <si>
    <r>
      <t xml:space="preserve">PASZKIEWICZ HOLDING  </t>
    </r>
    <r>
      <rPr>
        <b/>
        <sz val="20"/>
        <rFont val="Arial Narrow"/>
        <family val="2"/>
      </rPr>
      <t xml:space="preserve">  </t>
    </r>
    <r>
      <rPr>
        <b/>
        <i/>
        <sz val="12"/>
        <rFont val="Arial Narrow"/>
        <family val="2"/>
      </rPr>
      <t xml:space="preserve">SPÓŁKA Z OGRANICZONĄ ODPOWIEDZIALNOŚCIĄ SP.K.                    </t>
    </r>
    <r>
      <rPr>
        <sz val="9"/>
        <rFont val="Arial Narrow"/>
        <family val="2"/>
      </rPr>
      <t>tel./87/5664696 fax./87/5650121</t>
    </r>
  </si>
  <si>
    <t>REGON: 200734517    NIP: 8461661034    KRS 0000436755</t>
  </si>
  <si>
    <t xml:space="preserve">Sąd Rejonowy w Białymstoku   XII Wydział Gospodarczy Krajowego Rejestru Sądowego </t>
  </si>
  <si>
    <t xml:space="preserve">PASZKIEWICZ HOLDING  Spółka z ograniczoną odpowiedzialnością   Sp.k.  16-300 Augustów   ul. Wojska Polskiego 74 </t>
  </si>
  <si>
    <r>
      <t xml:space="preserve">Przyjęto zadatek tytułem gwarancji odbioru zamówionego towaru. W przypadku rezygnacji z zamówionego towaru lub po bezskutecznym wezwaniu do odebrania towaru w terminie 7dni ,zadatek może decyją firmy "Paszkiewicz",ulec przepadkowi do pełnej jego wartości. Powyższe zasady odpowiednio stosuje się w przypadku częściowej rezygnacji z zamówionego towaru w tym, że wysokość przepadającego zadatku wynika z proporcji wartości towaru zamówionego i odebranego. Oświadczam, iż otrzymałem instrukcję montażu i składowania towaru oraz, że nazwa koloru jak i wyżej wymienione długości i ich ilości są zgodne z moim zamówieniem.ZWROTOM PODLEGA WYŁĄCZNIE BLACHA PŁASKA 2M DŁUGOŚCI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 Narrow"/>
        <family val="2"/>
      </rPr>
      <t>PODPIS KLIENTA:</t>
    </r>
  </si>
  <si>
    <t>PR-0Z/9/3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</si>
</sst>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4">
    <font>
      <sz val="10"/>
      <name val="Arial"/>
      <family val="0"/>
    </font>
    <font>
      <sz val="11"/>
      <color indexed="8"/>
      <name val="Czcionka tekstu podstawowego"/>
      <family val="2"/>
    </font>
    <font>
      <sz val="14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vertAlign val="superscript"/>
      <sz val="10"/>
      <name val="Arial Narrow"/>
      <family val="2"/>
    </font>
    <font>
      <b/>
      <sz val="13"/>
      <name val="Arial Narrow"/>
      <family val="2"/>
    </font>
    <font>
      <sz val="13"/>
      <name val="Arial"/>
      <family val="0"/>
    </font>
    <font>
      <b/>
      <sz val="18"/>
      <name val="Arial Narrow"/>
      <family val="2"/>
    </font>
    <font>
      <b/>
      <sz val="18"/>
      <name val="Arial"/>
      <family val="0"/>
    </font>
    <font>
      <sz val="18"/>
      <name val="Arial"/>
      <family val="0"/>
    </font>
    <font>
      <b/>
      <sz val="20"/>
      <name val="Arial Narrow"/>
      <family val="2"/>
    </font>
    <font>
      <b/>
      <i/>
      <sz val="12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b/>
      <i/>
      <vertAlign val="superscript"/>
      <sz val="8"/>
      <name val="Arial Narrow"/>
      <family val="2"/>
    </font>
    <font>
      <b/>
      <i/>
      <sz val="8"/>
      <name val="Arial"/>
      <family val="0"/>
    </font>
    <font>
      <sz val="12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indexed="10"/>
      <name val="Arial"/>
      <family val="0"/>
    </font>
    <font>
      <sz val="14"/>
      <color indexed="10"/>
      <name val="Arial Narrow"/>
      <family val="2"/>
    </font>
    <font>
      <b/>
      <sz val="16"/>
      <name val="Arial Narrow"/>
      <family val="2"/>
    </font>
    <font>
      <b/>
      <sz val="7"/>
      <name val="Arial Narrow"/>
      <family val="2"/>
    </font>
    <font>
      <sz val="7"/>
      <name val="Arial"/>
      <family val="0"/>
    </font>
    <font>
      <b/>
      <i/>
      <sz val="20"/>
      <name val="Arial"/>
      <family val="0"/>
    </font>
    <font>
      <b/>
      <sz val="10"/>
      <name val="Arial"/>
      <family val="0"/>
    </font>
    <font>
      <i/>
      <sz val="10"/>
      <name val="Arial Narrow"/>
      <family val="2"/>
    </font>
    <font>
      <b/>
      <sz val="14"/>
      <name val="Arial"/>
      <family val="2"/>
    </font>
    <font>
      <b/>
      <sz val="25"/>
      <name val="Algerian"/>
      <family val="5"/>
    </font>
    <font>
      <b/>
      <i/>
      <sz val="10"/>
      <name val="Arial Narrow"/>
      <family val="2"/>
    </font>
    <font>
      <i/>
      <sz val="8"/>
      <name val="Arial Narrow"/>
      <family val="2"/>
    </font>
    <font>
      <sz val="6"/>
      <name val="Arial Narrow"/>
      <family val="2"/>
    </font>
    <font>
      <b/>
      <sz val="13"/>
      <name val="Agency FB"/>
      <family val="0"/>
    </font>
    <font>
      <sz val="8"/>
      <name val="Agency FB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/>
      <top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hair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27" borderId="1" applyNumberFormat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10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24" fillId="0" borderId="10" xfId="0" applyNumberFormat="1" applyFont="1" applyBorder="1" applyAlignment="1" applyProtection="1">
      <alignment/>
      <protection/>
    </xf>
    <xf numFmtId="0" fontId="29" fillId="0" borderId="10" xfId="0" applyFont="1" applyBorder="1" applyAlignment="1" applyProtection="1">
      <alignment/>
      <protection/>
    </xf>
    <xf numFmtId="0" fontId="29" fillId="0" borderId="11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left"/>
      <protection/>
    </xf>
    <xf numFmtId="0" fontId="34" fillId="0" borderId="13" xfId="0" applyFont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center" vertical="center"/>
      <protection locked="0"/>
    </xf>
    <xf numFmtId="0" fontId="34" fillId="0" borderId="15" xfId="0" applyFont="1" applyBorder="1" applyAlignment="1" applyProtection="1">
      <alignment horizontal="center" vertical="center"/>
      <protection locked="0"/>
    </xf>
    <xf numFmtId="2" fontId="35" fillId="0" borderId="13" xfId="0" applyNumberFormat="1" applyFont="1" applyBorder="1" applyAlignment="1" applyProtection="1">
      <alignment horizontal="left" vertical="center" shrinkToFit="1"/>
      <protection/>
    </xf>
    <xf numFmtId="2" fontId="35" fillId="0" borderId="15" xfId="0" applyNumberFormat="1" applyFont="1" applyBorder="1" applyAlignment="1" applyProtection="1">
      <alignment horizontal="left" vertical="center" shrinkToFit="1"/>
      <protection/>
    </xf>
    <xf numFmtId="0" fontId="38" fillId="0" borderId="0" xfId="0" applyFont="1" applyAlignment="1" applyProtection="1">
      <alignment wrapText="1" shrinkToFit="1"/>
      <protection locked="0"/>
    </xf>
    <xf numFmtId="0" fontId="9" fillId="0" borderId="0" xfId="0" applyFont="1" applyAlignment="1" applyProtection="1">
      <alignment horizontal="left" vertical="top" wrapText="1" shrinkToFit="1"/>
      <protection/>
    </xf>
    <xf numFmtId="0" fontId="36" fillId="0" borderId="16" xfId="0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center" vertical="center" wrapText="1" shrinkToFit="1" readingOrder="2"/>
      <protection/>
    </xf>
    <xf numFmtId="0" fontId="9" fillId="0" borderId="0" xfId="0" applyFont="1" applyBorder="1" applyAlignment="1" applyProtection="1">
      <alignment horizontal="center" vertical="center" wrapText="1" shrinkToFit="1" readingOrder="2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1" fontId="2" fillId="0" borderId="17" xfId="0" applyNumberFormat="1" applyFont="1" applyBorder="1" applyAlignment="1" applyProtection="1">
      <alignment horizontal="center" vertical="top" shrinkToFit="1"/>
      <protection locked="0"/>
    </xf>
    <xf numFmtId="1" fontId="2" fillId="0" borderId="0" xfId="0" applyNumberFormat="1" applyFont="1" applyBorder="1" applyAlignment="1" applyProtection="1">
      <alignment horizontal="center" vertical="top" shrinkToFit="1"/>
      <protection locked="0"/>
    </xf>
    <xf numFmtId="1" fontId="2" fillId="0" borderId="18" xfId="0" applyNumberFormat="1" applyFont="1" applyBorder="1" applyAlignment="1" applyProtection="1">
      <alignment horizontal="center" vertical="top" shrinkToFit="1"/>
      <protection locked="0"/>
    </xf>
    <xf numFmtId="1" fontId="8" fillId="0" borderId="17" xfId="0" applyNumberFormat="1" applyFont="1" applyBorder="1" applyAlignment="1" applyProtection="1">
      <alignment horizontal="center" vertical="top" shrinkToFit="1"/>
      <protection locked="0"/>
    </xf>
    <xf numFmtId="1" fontId="3" fillId="0" borderId="0" xfId="0" applyNumberFormat="1" applyFont="1" applyBorder="1" applyAlignment="1" applyProtection="1">
      <alignment horizontal="center" vertical="top" shrinkToFit="1"/>
      <protection locked="0"/>
    </xf>
    <xf numFmtId="1" fontId="3" fillId="0" borderId="18" xfId="0" applyNumberFormat="1" applyFont="1" applyBorder="1" applyAlignment="1" applyProtection="1">
      <alignment horizontal="center" vertical="top" shrinkToFit="1"/>
      <protection locked="0"/>
    </xf>
    <xf numFmtId="1" fontId="8" fillId="0" borderId="13" xfId="0" applyNumberFormat="1" applyFont="1" applyBorder="1" applyAlignment="1" applyProtection="1">
      <alignment horizontal="center" vertical="top" shrinkToFit="1"/>
      <protection locked="0"/>
    </xf>
    <xf numFmtId="1" fontId="8" fillId="0" borderId="14" xfId="0" applyNumberFormat="1" applyFont="1" applyBorder="1" applyAlignment="1" applyProtection="1">
      <alignment horizontal="center" vertical="top" shrinkToFit="1"/>
      <protection locked="0"/>
    </xf>
    <xf numFmtId="1" fontId="8" fillId="0" borderId="15" xfId="0" applyNumberFormat="1" applyFont="1" applyBorder="1" applyAlignment="1" applyProtection="1">
      <alignment horizontal="center" vertical="top" shrinkToFit="1"/>
      <protection locked="0"/>
    </xf>
    <xf numFmtId="0" fontId="31" fillId="0" borderId="17" xfId="0" applyFont="1" applyBorder="1" applyAlignment="1" applyProtection="1">
      <alignment horizontal="center" vertical="top" wrapText="1"/>
      <protection locked="0"/>
    </xf>
    <xf numFmtId="0" fontId="31" fillId="0" borderId="0" xfId="0" applyFont="1" applyBorder="1" applyAlignment="1" applyProtection="1">
      <alignment horizontal="center" vertical="top" wrapText="1"/>
      <protection locked="0"/>
    </xf>
    <xf numFmtId="0" fontId="31" fillId="0" borderId="18" xfId="0" applyFont="1" applyBorder="1" applyAlignment="1" applyProtection="1">
      <alignment horizontal="center" vertical="top" wrapText="1"/>
      <protection locked="0"/>
    </xf>
    <xf numFmtId="2" fontId="21" fillId="0" borderId="19" xfId="0" applyNumberFormat="1" applyFont="1" applyBorder="1" applyAlignment="1" applyProtection="1">
      <alignment horizontal="left" vertical="top" shrinkToFit="1"/>
      <protection/>
    </xf>
    <xf numFmtId="2" fontId="21" fillId="0" borderId="20" xfId="0" applyNumberFormat="1" applyFont="1" applyBorder="1" applyAlignment="1" applyProtection="1">
      <alignment horizontal="left" vertical="top" shrinkToFit="1"/>
      <protection/>
    </xf>
    <xf numFmtId="0" fontId="21" fillId="0" borderId="21" xfId="0" applyFont="1" applyBorder="1" applyAlignment="1" applyProtection="1">
      <alignment horizontal="left" vertical="top"/>
      <protection/>
    </xf>
    <xf numFmtId="0" fontId="21" fillId="0" borderId="22" xfId="0" applyFont="1" applyBorder="1" applyAlignment="1" applyProtection="1">
      <alignment horizontal="left" vertical="top"/>
      <protection/>
    </xf>
    <xf numFmtId="0" fontId="21" fillId="0" borderId="23" xfId="0" applyFont="1" applyBorder="1" applyAlignment="1" applyProtection="1">
      <alignment horizontal="left" vertical="top"/>
      <protection/>
    </xf>
    <xf numFmtId="0" fontId="3" fillId="0" borderId="10" xfId="0" applyFont="1" applyBorder="1" applyAlignment="1" applyProtection="1">
      <alignment horizontal="center" vertical="center"/>
      <protection/>
    </xf>
    <xf numFmtId="2" fontId="2" fillId="0" borderId="24" xfId="0" applyNumberFormat="1" applyFont="1" applyBorder="1" applyAlignment="1" applyProtection="1">
      <alignment horizontal="left" vertical="top" shrinkToFit="1"/>
      <protection locked="0"/>
    </xf>
    <xf numFmtId="2" fontId="0" fillId="0" borderId="18" xfId="0" applyNumberFormat="1" applyBorder="1" applyAlignment="1" applyProtection="1">
      <alignment horizontal="left" vertical="top" shrinkToFit="1"/>
      <protection locked="0"/>
    </xf>
    <xf numFmtId="2" fontId="0" fillId="0" borderId="24" xfId="0" applyNumberFormat="1" applyBorder="1" applyAlignment="1" applyProtection="1">
      <alignment horizontal="left" vertical="top" shrinkToFit="1"/>
      <protection locked="0"/>
    </xf>
    <xf numFmtId="0" fontId="21" fillId="0" borderId="25" xfId="0" applyFont="1" applyBorder="1" applyAlignment="1" applyProtection="1">
      <alignment/>
      <protection/>
    </xf>
    <xf numFmtId="0" fontId="21" fillId="0" borderId="26" xfId="0" applyFont="1" applyBorder="1" applyAlignment="1" applyProtection="1">
      <alignment/>
      <protection/>
    </xf>
    <xf numFmtId="0" fontId="21" fillId="0" borderId="27" xfId="0" applyFont="1" applyBorder="1" applyAlignment="1" applyProtection="1">
      <alignment/>
      <protection/>
    </xf>
    <xf numFmtId="0" fontId="21" fillId="0" borderId="2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left"/>
      <protection/>
    </xf>
    <xf numFmtId="0" fontId="40" fillId="0" borderId="19" xfId="0" applyFont="1" applyBorder="1" applyAlignment="1" applyProtection="1">
      <alignment horizontal="center" vertical="center"/>
      <protection/>
    </xf>
    <xf numFmtId="0" fontId="40" fillId="0" borderId="20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top"/>
      <protection/>
    </xf>
    <xf numFmtId="0" fontId="0" fillId="0" borderId="29" xfId="0" applyBorder="1" applyAlignment="1" applyProtection="1">
      <alignment horizontal="left" vertical="top"/>
      <protection/>
    </xf>
    <xf numFmtId="0" fontId="33" fillId="0" borderId="17" xfId="0" applyFont="1" applyBorder="1" applyAlignment="1" applyProtection="1">
      <alignment horizontal="left" vertical="top" shrinkToFit="1" readingOrder="1"/>
      <protection locked="0"/>
    </xf>
    <xf numFmtId="0" fontId="0" fillId="0" borderId="0" xfId="0" applyBorder="1" applyAlignment="1" applyProtection="1">
      <alignment horizontal="left" vertical="top" shrinkToFit="1" readingOrder="1"/>
      <protection locked="0"/>
    </xf>
    <xf numFmtId="0" fontId="0" fillId="0" borderId="30" xfId="0" applyBorder="1" applyAlignment="1" applyProtection="1">
      <alignment horizontal="left" vertical="top" shrinkToFit="1" readingOrder="1"/>
      <protection locked="0"/>
    </xf>
    <xf numFmtId="0" fontId="0" fillId="0" borderId="13" xfId="0" applyBorder="1" applyAlignment="1" applyProtection="1">
      <alignment horizontal="left" vertical="top" shrinkToFit="1" readingOrder="1"/>
      <protection locked="0"/>
    </xf>
    <xf numFmtId="0" fontId="0" fillId="0" borderId="14" xfId="0" applyBorder="1" applyAlignment="1" applyProtection="1">
      <alignment horizontal="left" vertical="top" shrinkToFit="1" readingOrder="1"/>
      <protection locked="0"/>
    </xf>
    <xf numFmtId="0" fontId="0" fillId="0" borderId="31" xfId="0" applyBorder="1" applyAlignment="1" applyProtection="1">
      <alignment horizontal="left" vertical="top" shrinkToFit="1" readingOrder="1"/>
      <protection locked="0"/>
    </xf>
    <xf numFmtId="0" fontId="21" fillId="0" borderId="19" xfId="0" applyFont="1" applyBorder="1" applyAlignment="1" applyProtection="1">
      <alignment horizontal="left" vertical="top" shrinkToFit="1"/>
      <protection/>
    </xf>
    <xf numFmtId="0" fontId="21" fillId="0" borderId="16" xfId="0" applyFont="1" applyBorder="1" applyAlignment="1" applyProtection="1">
      <alignment horizontal="left" vertical="top" shrinkToFit="1"/>
      <protection/>
    </xf>
    <xf numFmtId="0" fontId="21" fillId="0" borderId="20" xfId="0" applyFont="1" applyBorder="1" applyAlignment="1" applyProtection="1">
      <alignment horizontal="left" vertical="top" shrinkToFit="1"/>
      <protection/>
    </xf>
    <xf numFmtId="164" fontId="27" fillId="0" borderId="27" xfId="0" applyNumberFormat="1" applyFont="1" applyBorder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164" fontId="25" fillId="0" borderId="32" xfId="0" applyNumberFormat="1" applyFont="1" applyBorder="1" applyAlignment="1" applyProtection="1">
      <alignment/>
      <protection/>
    </xf>
    <xf numFmtId="0" fontId="26" fillId="0" borderId="33" xfId="0" applyFont="1" applyBorder="1" applyAlignment="1" applyProtection="1">
      <alignment/>
      <protection/>
    </xf>
    <xf numFmtId="0" fontId="21" fillId="0" borderId="34" xfId="0" applyFont="1" applyBorder="1" applyAlignment="1" applyProtection="1">
      <alignment/>
      <protection/>
    </xf>
    <xf numFmtId="0" fontId="23" fillId="0" borderId="35" xfId="0" applyFont="1" applyBorder="1" applyAlignment="1" applyProtection="1">
      <alignment/>
      <protection/>
    </xf>
    <xf numFmtId="164" fontId="27" fillId="0" borderId="34" xfId="0" applyNumberFormat="1" applyFont="1" applyBorder="1" applyAlignment="1" applyProtection="1">
      <alignment/>
      <protection/>
    </xf>
    <xf numFmtId="164" fontId="26" fillId="0" borderId="35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distributed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31" fillId="0" borderId="19" xfId="0" applyFont="1" applyBorder="1" applyAlignment="1" applyProtection="1">
      <alignment horizontal="left" vertical="top" wrapText="1"/>
      <protection/>
    </xf>
    <xf numFmtId="0" fontId="31" fillId="0" borderId="16" xfId="0" applyFont="1" applyBorder="1" applyAlignment="1" applyProtection="1">
      <alignment horizontal="left" vertical="top" wrapText="1"/>
      <protection/>
    </xf>
    <xf numFmtId="0" fontId="31" fillId="0" borderId="20" xfId="0" applyFont="1" applyBorder="1" applyAlignment="1" applyProtection="1">
      <alignment horizontal="left" vertical="top" wrapText="1"/>
      <protection/>
    </xf>
    <xf numFmtId="2" fontId="21" fillId="0" borderId="36" xfId="0" applyNumberFormat="1" applyFont="1" applyBorder="1" applyAlignment="1" applyProtection="1">
      <alignment horizontal="left" vertical="top"/>
      <protection/>
    </xf>
    <xf numFmtId="0" fontId="21" fillId="0" borderId="18" xfId="0" applyFont="1" applyBorder="1" applyAlignment="1" applyProtection="1">
      <alignment horizontal="left" vertical="top"/>
      <protection/>
    </xf>
    <xf numFmtId="0" fontId="3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39" fillId="0" borderId="15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top" shrinkToFit="1"/>
      <protection locked="0"/>
    </xf>
    <xf numFmtId="0" fontId="12" fillId="0" borderId="20" xfId="0" applyFont="1" applyBorder="1" applyAlignment="1" applyProtection="1">
      <alignment horizontal="center" vertical="top" shrinkToFit="1"/>
      <protection locked="0"/>
    </xf>
    <xf numFmtId="0" fontId="12" fillId="0" borderId="13" xfId="0" applyFont="1" applyBorder="1" applyAlignment="1" applyProtection="1">
      <alignment horizontal="center" vertical="top" shrinkToFit="1"/>
      <protection locked="0"/>
    </xf>
    <xf numFmtId="0" fontId="12" fillId="0" borderId="15" xfId="0" applyFont="1" applyBorder="1" applyAlignment="1" applyProtection="1">
      <alignment horizontal="center" vertical="top" shrinkToFit="1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29" fillId="0" borderId="10" xfId="0" applyFont="1" applyBorder="1" applyAlignment="1" applyProtection="1">
      <alignment horizontal="right" vertical="top"/>
      <protection/>
    </xf>
    <xf numFmtId="0" fontId="30" fillId="0" borderId="1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 wrapText="1" readingOrder="1"/>
      <protection/>
    </xf>
    <xf numFmtId="0" fontId="16" fillId="0" borderId="0" xfId="0" applyFont="1" applyAlignment="1" applyProtection="1">
      <alignment wrapText="1"/>
      <protection/>
    </xf>
    <xf numFmtId="0" fontId="16" fillId="0" borderId="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 applyProtection="1">
      <alignment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371475</xdr:rowOff>
    </xdr:from>
    <xdr:to>
      <xdr:col>1</xdr:col>
      <xdr:colOff>695325</xdr:colOff>
      <xdr:row>5</xdr:row>
      <xdr:rowOff>238125</xdr:rowOff>
    </xdr:to>
    <xdr:pic>
      <xdr:nvPicPr>
        <xdr:cNvPr id="1" name="Obraz 3" descr="logo_NOW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573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390525</xdr:rowOff>
    </xdr:from>
    <xdr:to>
      <xdr:col>3</xdr:col>
      <xdr:colOff>676275</xdr:colOff>
      <xdr:row>6</xdr:row>
      <xdr:rowOff>0</xdr:rowOff>
    </xdr:to>
    <xdr:pic>
      <xdr:nvPicPr>
        <xdr:cNvPr id="2" name="Obraz 4" descr="ISO_9001-PL-b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1276350"/>
          <a:ext cx="933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PageLayoutView="0" workbookViewId="0" topLeftCell="A17">
      <selection activeCell="F34" sqref="F34:G34"/>
    </sheetView>
  </sheetViews>
  <sheetFormatPr defaultColWidth="9.140625" defaultRowHeight="12.75"/>
  <cols>
    <col min="1" max="1" width="2.7109375" style="2" customWidth="1"/>
    <col min="2" max="2" width="11.28125" style="4" customWidth="1"/>
    <col min="3" max="3" width="7.140625" style="5" customWidth="1"/>
    <col min="4" max="4" width="10.7109375" style="5" customWidth="1"/>
    <col min="5" max="5" width="2.7109375" style="2" customWidth="1"/>
    <col min="6" max="6" width="10.7109375" style="4" customWidth="1"/>
    <col min="7" max="7" width="7.140625" style="5" customWidth="1"/>
    <col min="8" max="8" width="10.7109375" style="5" customWidth="1"/>
    <col min="9" max="9" width="2.7109375" style="2" customWidth="1"/>
    <col min="10" max="10" width="25.421875" style="3" customWidth="1"/>
    <col min="11" max="11" width="7.140625" style="1" customWidth="1"/>
  </cols>
  <sheetData>
    <row r="1" spans="1:11" s="6" customFormat="1" ht="12.75" customHeight="1">
      <c r="A1" s="105" t="s">
        <v>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28.5" customHeight="1">
      <c r="A2" s="108" t="s">
        <v>50</v>
      </c>
      <c r="B2" s="109"/>
      <c r="C2" s="109"/>
      <c r="D2" s="110"/>
      <c r="E2" s="111" t="s">
        <v>32</v>
      </c>
      <c r="F2" s="112"/>
      <c r="G2" s="112"/>
      <c r="H2" s="113"/>
      <c r="I2" s="136" t="s">
        <v>13</v>
      </c>
      <c r="J2" s="137"/>
      <c r="K2" s="137"/>
    </row>
    <row r="3" spans="1:11" ht="28.5" customHeight="1">
      <c r="A3" s="108"/>
      <c r="B3" s="109"/>
      <c r="C3" s="109"/>
      <c r="D3" s="110"/>
      <c r="E3" s="64"/>
      <c r="F3" s="65"/>
      <c r="G3" s="65"/>
      <c r="H3" s="66"/>
      <c r="I3" s="136"/>
      <c r="J3" s="137"/>
      <c r="K3" s="137"/>
    </row>
    <row r="4" spans="1:11" ht="54.75" customHeight="1">
      <c r="A4" s="109"/>
      <c r="B4" s="109"/>
      <c r="C4" s="109"/>
      <c r="D4" s="110"/>
      <c r="E4" s="64"/>
      <c r="F4" s="65"/>
      <c r="G4" s="65"/>
      <c r="H4" s="66"/>
      <c r="I4" s="138"/>
      <c r="J4" s="138"/>
      <c r="K4" s="138"/>
    </row>
    <row r="5" spans="1:11" ht="24.75" customHeight="1">
      <c r="A5" s="106"/>
      <c r="B5" s="106"/>
      <c r="C5" s="106"/>
      <c r="D5" s="107"/>
      <c r="E5" s="55"/>
      <c r="F5" s="56"/>
      <c r="G5" s="56"/>
      <c r="H5" s="57"/>
      <c r="I5" s="139" t="s">
        <v>37</v>
      </c>
      <c r="J5" s="139"/>
      <c r="K5" s="140"/>
    </row>
    <row r="6" spans="1:11" ht="24" customHeight="1">
      <c r="A6" s="106"/>
      <c r="B6" s="106"/>
      <c r="C6" s="106"/>
      <c r="D6" s="107"/>
      <c r="E6" s="58"/>
      <c r="F6" s="59"/>
      <c r="G6" s="59"/>
      <c r="H6" s="60"/>
      <c r="I6" s="54" t="s">
        <v>9</v>
      </c>
      <c r="J6" s="54"/>
      <c r="K6" s="30" t="s">
        <v>10</v>
      </c>
    </row>
    <row r="7" spans="1:11" ht="16.5" customHeight="1">
      <c r="A7" s="48" t="s">
        <v>12</v>
      </c>
      <c r="B7" s="48"/>
      <c r="C7" s="48"/>
      <c r="D7" s="49"/>
      <c r="E7" s="61"/>
      <c r="F7" s="62"/>
      <c r="G7" s="62"/>
      <c r="H7" s="63"/>
      <c r="I7" s="54"/>
      <c r="J7" s="54"/>
      <c r="K7" s="30" t="s">
        <v>11</v>
      </c>
    </row>
    <row r="8" spans="1:11" ht="2.25" customHeight="1">
      <c r="A8" s="9"/>
      <c r="B8" s="10"/>
      <c r="C8" s="11"/>
      <c r="D8" s="11"/>
      <c r="E8" s="9"/>
      <c r="F8" s="10"/>
      <c r="G8" s="11"/>
      <c r="H8" s="11"/>
      <c r="I8" s="9"/>
      <c r="J8" s="7"/>
      <c r="K8" s="12"/>
    </row>
    <row r="9" spans="1:16" s="13" customFormat="1" ht="21" customHeight="1">
      <c r="A9" s="52" t="s">
        <v>14</v>
      </c>
      <c r="B9" s="53"/>
      <c r="C9" s="50" t="s">
        <v>8</v>
      </c>
      <c r="D9" s="50"/>
      <c r="E9" s="50" t="s">
        <v>4</v>
      </c>
      <c r="F9" s="51"/>
      <c r="G9" s="50" t="s">
        <v>5</v>
      </c>
      <c r="H9" s="50"/>
      <c r="I9" s="50" t="s">
        <v>2</v>
      </c>
      <c r="J9" s="72"/>
      <c r="K9" s="72"/>
      <c r="L9" s="21"/>
      <c r="M9" s="22"/>
      <c r="N9" s="22"/>
      <c r="O9" s="22"/>
      <c r="P9" s="22"/>
    </row>
    <row r="10" spans="1:16" s="14" customFormat="1" ht="19.5" customHeight="1">
      <c r="A10" s="83" t="s">
        <v>48</v>
      </c>
      <c r="B10" s="84"/>
      <c r="C10" s="128"/>
      <c r="D10" s="129"/>
      <c r="E10" s="122" t="s">
        <v>7</v>
      </c>
      <c r="F10" s="124"/>
      <c r="G10" s="122" t="s">
        <v>6</v>
      </c>
      <c r="H10" s="124"/>
      <c r="I10" s="122" t="s">
        <v>3</v>
      </c>
      <c r="J10" s="123"/>
      <c r="K10" s="124"/>
      <c r="L10" s="23"/>
      <c r="M10" s="23"/>
      <c r="N10" s="23"/>
      <c r="O10" s="23"/>
      <c r="P10" s="23"/>
    </row>
    <row r="11" spans="1:16" s="14" customFormat="1" ht="19.5" customHeight="1">
      <c r="A11" s="120" t="s">
        <v>49</v>
      </c>
      <c r="B11" s="121"/>
      <c r="C11" s="130"/>
      <c r="D11" s="131"/>
      <c r="E11" s="125"/>
      <c r="F11" s="127"/>
      <c r="G11" s="125"/>
      <c r="H11" s="127"/>
      <c r="I11" s="125"/>
      <c r="J11" s="126"/>
      <c r="K11" s="127"/>
      <c r="L11" s="23"/>
      <c r="M11" s="23"/>
      <c r="N11" s="23"/>
      <c r="O11" s="23"/>
      <c r="P11" s="23"/>
    </row>
    <row r="12" spans="1:16" s="15" customFormat="1" ht="21.75" customHeight="1">
      <c r="A12" s="81" t="s">
        <v>35</v>
      </c>
      <c r="B12" s="82"/>
      <c r="C12" s="82"/>
      <c r="D12" s="82"/>
      <c r="E12" s="82"/>
      <c r="F12" s="82"/>
      <c r="G12" s="82"/>
      <c r="H12" s="82"/>
      <c r="I12" s="118" t="s">
        <v>36</v>
      </c>
      <c r="J12" s="119"/>
      <c r="K12" s="119"/>
      <c r="L12" s="24"/>
      <c r="M12" s="24"/>
      <c r="N12" s="24"/>
      <c r="O12" s="24"/>
      <c r="P12" s="24"/>
    </row>
    <row r="13" spans="1:16" s="16" customFormat="1" ht="15">
      <c r="A13" s="29" t="s">
        <v>15</v>
      </c>
      <c r="B13" s="30"/>
      <c r="C13" s="31" t="s">
        <v>1</v>
      </c>
      <c r="D13" s="30" t="s">
        <v>34</v>
      </c>
      <c r="E13" s="116" t="s">
        <v>15</v>
      </c>
      <c r="F13" s="117"/>
      <c r="G13" s="31" t="s">
        <v>1</v>
      </c>
      <c r="H13" s="30" t="s">
        <v>34</v>
      </c>
      <c r="I13" s="80" t="s">
        <v>20</v>
      </c>
      <c r="J13" s="80"/>
      <c r="K13" s="30" t="s">
        <v>1</v>
      </c>
      <c r="L13" s="25"/>
      <c r="M13" s="25"/>
      <c r="N13" s="25"/>
      <c r="O13" s="25"/>
      <c r="P13" s="25"/>
    </row>
    <row r="14" spans="1:16" s="14" customFormat="1" ht="15.75">
      <c r="A14" s="27">
        <v>1</v>
      </c>
      <c r="B14" s="17"/>
      <c r="C14" s="18"/>
      <c r="D14" s="26">
        <f>B14*C14*0.49</f>
        <v>0</v>
      </c>
      <c r="E14" s="27">
        <v>23</v>
      </c>
      <c r="F14" s="17"/>
      <c r="G14" s="18"/>
      <c r="H14" s="26">
        <f>F14*G14*0.49</f>
        <v>0</v>
      </c>
      <c r="I14" s="27">
        <v>5</v>
      </c>
      <c r="J14" s="29" t="s">
        <v>0</v>
      </c>
      <c r="K14" s="19"/>
      <c r="L14" s="23"/>
      <c r="M14" s="23"/>
      <c r="N14" s="23"/>
      <c r="O14" s="23"/>
      <c r="P14" s="23"/>
    </row>
    <row r="15" spans="1:16" s="14" customFormat="1" ht="15.75">
      <c r="A15" s="27">
        <v>2</v>
      </c>
      <c r="B15" s="17"/>
      <c r="C15" s="18"/>
      <c r="D15" s="26">
        <f aca="true" t="shared" si="0" ref="D15:D35">B15*C15*0.49</f>
        <v>0</v>
      </c>
      <c r="E15" s="27">
        <v>24</v>
      </c>
      <c r="F15" s="17"/>
      <c r="G15" s="18"/>
      <c r="H15" s="26">
        <f aca="true" t="shared" si="1" ref="H15:H35">F15*G15*0.49</f>
        <v>0</v>
      </c>
      <c r="I15" s="27">
        <v>2</v>
      </c>
      <c r="J15" s="20" t="s">
        <v>21</v>
      </c>
      <c r="K15" s="19"/>
      <c r="L15" s="23"/>
      <c r="M15" s="23"/>
      <c r="N15" s="23"/>
      <c r="O15" s="23"/>
      <c r="P15" s="23"/>
    </row>
    <row r="16" spans="1:16" s="14" customFormat="1" ht="15.75">
      <c r="A16" s="27">
        <v>3</v>
      </c>
      <c r="B16" s="17"/>
      <c r="C16" s="18"/>
      <c r="D16" s="26">
        <f t="shared" si="0"/>
        <v>0</v>
      </c>
      <c r="E16" s="27">
        <v>25</v>
      </c>
      <c r="F16" s="17"/>
      <c r="G16" s="18"/>
      <c r="H16" s="26">
        <f t="shared" si="1"/>
        <v>0</v>
      </c>
      <c r="I16" s="27">
        <v>3</v>
      </c>
      <c r="J16" s="29" t="s">
        <v>24</v>
      </c>
      <c r="K16" s="19"/>
      <c r="L16" s="23"/>
      <c r="M16" s="23"/>
      <c r="N16" s="23"/>
      <c r="O16" s="23"/>
      <c r="P16" s="23"/>
    </row>
    <row r="17" spans="1:16" s="14" customFormat="1" ht="15.75">
      <c r="A17" s="27">
        <v>4</v>
      </c>
      <c r="B17" s="17"/>
      <c r="C17" s="18"/>
      <c r="D17" s="26">
        <f t="shared" si="0"/>
        <v>0</v>
      </c>
      <c r="E17" s="27">
        <v>26</v>
      </c>
      <c r="F17" s="17"/>
      <c r="G17" s="18"/>
      <c r="H17" s="26">
        <f t="shared" si="1"/>
        <v>0</v>
      </c>
      <c r="I17" s="27">
        <v>4</v>
      </c>
      <c r="J17" s="29" t="s">
        <v>25</v>
      </c>
      <c r="K17" s="19"/>
      <c r="L17" s="23"/>
      <c r="M17" s="23"/>
      <c r="N17" s="23"/>
      <c r="O17" s="23"/>
      <c r="P17" s="23"/>
    </row>
    <row r="18" spans="1:16" s="14" customFormat="1" ht="15.75">
      <c r="A18" s="27">
        <v>5</v>
      </c>
      <c r="B18" s="17"/>
      <c r="C18" s="18"/>
      <c r="D18" s="26">
        <f t="shared" si="0"/>
        <v>0</v>
      </c>
      <c r="E18" s="27">
        <v>27</v>
      </c>
      <c r="F18" s="17"/>
      <c r="G18" s="18"/>
      <c r="H18" s="26">
        <f t="shared" si="1"/>
        <v>0</v>
      </c>
      <c r="I18" s="27">
        <v>5</v>
      </c>
      <c r="J18" s="29" t="s">
        <v>23</v>
      </c>
      <c r="K18" s="19"/>
      <c r="L18" s="23"/>
      <c r="M18" s="23"/>
      <c r="N18" s="23"/>
      <c r="O18" s="23"/>
      <c r="P18" s="23"/>
    </row>
    <row r="19" spans="1:16" s="14" customFormat="1" ht="15.75">
      <c r="A19" s="27">
        <v>6</v>
      </c>
      <c r="B19" s="17"/>
      <c r="C19" s="18"/>
      <c r="D19" s="26">
        <f t="shared" si="0"/>
        <v>0</v>
      </c>
      <c r="E19" s="27">
        <v>28</v>
      </c>
      <c r="F19" s="17"/>
      <c r="G19" s="18"/>
      <c r="H19" s="26">
        <f t="shared" si="1"/>
        <v>0</v>
      </c>
      <c r="I19" s="27">
        <v>6</v>
      </c>
      <c r="J19" s="29" t="s">
        <v>22</v>
      </c>
      <c r="K19" s="19"/>
      <c r="L19" s="23"/>
      <c r="M19" s="23"/>
      <c r="N19" s="23"/>
      <c r="O19" s="23"/>
      <c r="P19" s="23"/>
    </row>
    <row r="20" spans="1:16" s="14" customFormat="1" ht="15.75">
      <c r="A20" s="27">
        <v>7</v>
      </c>
      <c r="B20" s="17"/>
      <c r="C20" s="18"/>
      <c r="D20" s="26">
        <f t="shared" si="0"/>
        <v>0</v>
      </c>
      <c r="E20" s="27">
        <v>29</v>
      </c>
      <c r="F20" s="17"/>
      <c r="G20" s="18"/>
      <c r="H20" s="26">
        <f t="shared" si="1"/>
        <v>0</v>
      </c>
      <c r="I20" s="134">
        <v>7</v>
      </c>
      <c r="J20" s="29" t="s">
        <v>26</v>
      </c>
      <c r="K20" s="19"/>
      <c r="L20" s="23"/>
      <c r="M20" s="23"/>
      <c r="N20" s="23"/>
      <c r="O20" s="23"/>
      <c r="P20" s="23"/>
    </row>
    <row r="21" spans="1:16" s="14" customFormat="1" ht="15.75">
      <c r="A21" s="27">
        <v>8</v>
      </c>
      <c r="B21" s="17"/>
      <c r="C21" s="18"/>
      <c r="D21" s="26">
        <f t="shared" si="0"/>
        <v>0</v>
      </c>
      <c r="E21" s="27">
        <v>30</v>
      </c>
      <c r="F21" s="17"/>
      <c r="G21" s="18"/>
      <c r="H21" s="26">
        <f t="shared" si="1"/>
        <v>0</v>
      </c>
      <c r="I21" s="135"/>
      <c r="J21" s="132"/>
      <c r="K21" s="133"/>
      <c r="L21" s="23"/>
      <c r="M21" s="23"/>
      <c r="N21" s="23"/>
      <c r="O21" s="23"/>
      <c r="P21" s="23"/>
    </row>
    <row r="22" spans="1:16" s="14" customFormat="1" ht="15.75">
      <c r="A22" s="27">
        <v>9</v>
      </c>
      <c r="B22" s="17"/>
      <c r="C22" s="18"/>
      <c r="D22" s="26">
        <f t="shared" si="0"/>
        <v>0</v>
      </c>
      <c r="E22" s="27">
        <v>31</v>
      </c>
      <c r="F22" s="17"/>
      <c r="G22" s="18"/>
      <c r="H22" s="26">
        <f t="shared" si="1"/>
        <v>0</v>
      </c>
      <c r="I22" s="135"/>
      <c r="J22" s="133"/>
      <c r="K22" s="133"/>
      <c r="L22" s="23"/>
      <c r="M22" s="23"/>
      <c r="N22" s="23"/>
      <c r="O22" s="23"/>
      <c r="P22" s="23"/>
    </row>
    <row r="23" spans="1:16" s="14" customFormat="1" ht="15.75">
      <c r="A23" s="27">
        <v>10</v>
      </c>
      <c r="B23" s="17"/>
      <c r="C23" s="18"/>
      <c r="D23" s="26">
        <f t="shared" si="0"/>
        <v>0</v>
      </c>
      <c r="E23" s="27">
        <v>32</v>
      </c>
      <c r="F23" s="17"/>
      <c r="G23" s="18"/>
      <c r="H23" s="26">
        <f t="shared" si="1"/>
        <v>0</v>
      </c>
      <c r="I23" s="27">
        <v>8</v>
      </c>
      <c r="J23" s="29" t="s">
        <v>38</v>
      </c>
      <c r="K23" s="19"/>
      <c r="L23" s="23"/>
      <c r="M23" s="23"/>
      <c r="N23" s="23"/>
      <c r="O23" s="23"/>
      <c r="P23" s="23"/>
    </row>
    <row r="24" spans="1:16" s="14" customFormat="1" ht="15.75">
      <c r="A24" s="27">
        <v>11</v>
      </c>
      <c r="B24" s="17"/>
      <c r="C24" s="18"/>
      <c r="D24" s="26">
        <f t="shared" si="0"/>
        <v>0</v>
      </c>
      <c r="E24" s="27">
        <v>33</v>
      </c>
      <c r="F24" s="17"/>
      <c r="G24" s="18"/>
      <c r="H24" s="26">
        <f t="shared" si="1"/>
        <v>0</v>
      </c>
      <c r="I24" s="27">
        <v>9</v>
      </c>
      <c r="J24" s="29" t="s">
        <v>39</v>
      </c>
      <c r="K24" s="19"/>
      <c r="L24" s="23"/>
      <c r="M24" s="23"/>
      <c r="N24" s="23"/>
      <c r="O24" s="23"/>
      <c r="P24" s="23"/>
    </row>
    <row r="25" spans="1:16" s="14" customFormat="1" ht="15.75">
      <c r="A25" s="27">
        <v>12</v>
      </c>
      <c r="B25" s="17"/>
      <c r="C25" s="18"/>
      <c r="D25" s="26">
        <f t="shared" si="0"/>
        <v>0</v>
      </c>
      <c r="E25" s="27">
        <v>34</v>
      </c>
      <c r="F25" s="17"/>
      <c r="G25" s="18"/>
      <c r="H25" s="26">
        <f t="shared" si="1"/>
        <v>0</v>
      </c>
      <c r="I25" s="27">
        <v>10</v>
      </c>
      <c r="J25" s="29" t="s">
        <v>40</v>
      </c>
      <c r="K25" s="19"/>
      <c r="L25" s="23"/>
      <c r="M25" s="23"/>
      <c r="N25" s="23"/>
      <c r="O25" s="23"/>
      <c r="P25" s="23"/>
    </row>
    <row r="26" spans="1:16" s="14" customFormat="1" ht="15.75">
      <c r="A26" s="27">
        <v>13</v>
      </c>
      <c r="B26" s="17"/>
      <c r="C26" s="18"/>
      <c r="D26" s="26">
        <f t="shared" si="0"/>
        <v>0</v>
      </c>
      <c r="E26" s="27">
        <v>35</v>
      </c>
      <c r="F26" s="17"/>
      <c r="G26" s="18"/>
      <c r="H26" s="26">
        <f t="shared" si="1"/>
        <v>0</v>
      </c>
      <c r="I26" s="27">
        <v>11</v>
      </c>
      <c r="J26" s="29" t="s">
        <v>41</v>
      </c>
      <c r="K26" s="19"/>
      <c r="L26" s="23"/>
      <c r="M26" s="23"/>
      <c r="N26" s="23"/>
      <c r="O26" s="23"/>
      <c r="P26" s="23"/>
    </row>
    <row r="27" spans="1:16" s="14" customFormat="1" ht="15.75">
      <c r="A27" s="27">
        <v>14</v>
      </c>
      <c r="B27" s="17"/>
      <c r="C27" s="18"/>
      <c r="D27" s="26">
        <f t="shared" si="0"/>
        <v>0</v>
      </c>
      <c r="E27" s="27">
        <v>36</v>
      </c>
      <c r="F27" s="17"/>
      <c r="G27" s="18"/>
      <c r="H27" s="26">
        <f t="shared" si="1"/>
        <v>0</v>
      </c>
      <c r="I27" s="27">
        <v>12</v>
      </c>
      <c r="J27" s="29" t="s">
        <v>31</v>
      </c>
      <c r="K27" s="19"/>
      <c r="L27" s="23"/>
      <c r="M27" s="23"/>
      <c r="N27" s="23"/>
      <c r="O27" s="23"/>
      <c r="P27" s="23"/>
    </row>
    <row r="28" spans="1:16" s="14" customFormat="1" ht="15.75">
      <c r="A28" s="27">
        <v>15</v>
      </c>
      <c r="B28" s="17"/>
      <c r="C28" s="18"/>
      <c r="D28" s="26">
        <f t="shared" si="0"/>
        <v>0</v>
      </c>
      <c r="E28" s="27">
        <v>37</v>
      </c>
      <c r="F28" s="17"/>
      <c r="G28" s="18"/>
      <c r="H28" s="26">
        <f t="shared" si="1"/>
        <v>0</v>
      </c>
      <c r="I28" s="27">
        <v>13</v>
      </c>
      <c r="J28" s="29" t="s">
        <v>27</v>
      </c>
      <c r="K28" s="19"/>
      <c r="L28" s="23"/>
      <c r="M28" s="23"/>
      <c r="N28" s="23"/>
      <c r="O28" s="23"/>
      <c r="P28" s="23"/>
    </row>
    <row r="29" spans="1:16" s="14" customFormat="1" ht="15.75">
      <c r="A29" s="27">
        <v>16</v>
      </c>
      <c r="B29" s="17"/>
      <c r="C29" s="18"/>
      <c r="D29" s="26">
        <f t="shared" si="0"/>
        <v>0</v>
      </c>
      <c r="E29" s="27">
        <v>38</v>
      </c>
      <c r="F29" s="17"/>
      <c r="G29" s="18"/>
      <c r="H29" s="26">
        <f t="shared" si="1"/>
        <v>0</v>
      </c>
      <c r="I29" s="27">
        <v>14</v>
      </c>
      <c r="J29" s="29" t="s">
        <v>28</v>
      </c>
      <c r="K29" s="19"/>
      <c r="L29" s="23"/>
      <c r="M29" s="23"/>
      <c r="N29" s="23"/>
      <c r="O29" s="23"/>
      <c r="P29" s="23"/>
    </row>
    <row r="30" spans="1:16" s="14" customFormat="1" ht="15.75">
      <c r="A30" s="27">
        <v>17</v>
      </c>
      <c r="B30" s="17"/>
      <c r="C30" s="18"/>
      <c r="D30" s="26">
        <f t="shared" si="0"/>
        <v>0</v>
      </c>
      <c r="E30" s="27">
        <v>39</v>
      </c>
      <c r="F30" s="17"/>
      <c r="G30" s="18"/>
      <c r="H30" s="26">
        <f t="shared" si="1"/>
        <v>0</v>
      </c>
      <c r="I30" s="27">
        <v>15</v>
      </c>
      <c r="J30" s="29" t="s">
        <v>29</v>
      </c>
      <c r="K30" s="19"/>
      <c r="L30" s="23"/>
      <c r="M30" s="23"/>
      <c r="N30" s="23"/>
      <c r="O30" s="23"/>
      <c r="P30" s="23"/>
    </row>
    <row r="31" spans="1:16" s="14" customFormat="1" ht="15.75">
      <c r="A31" s="27">
        <v>18</v>
      </c>
      <c r="B31" s="17"/>
      <c r="C31" s="18"/>
      <c r="D31" s="26">
        <f t="shared" si="0"/>
        <v>0</v>
      </c>
      <c r="E31" s="27">
        <v>40</v>
      </c>
      <c r="F31" s="17"/>
      <c r="G31" s="18"/>
      <c r="H31" s="26">
        <f t="shared" si="1"/>
        <v>0</v>
      </c>
      <c r="I31" s="27">
        <v>16</v>
      </c>
      <c r="J31" s="29" t="s">
        <v>47</v>
      </c>
      <c r="K31" s="19"/>
      <c r="L31" s="23"/>
      <c r="M31" s="23"/>
      <c r="N31" s="23"/>
      <c r="O31" s="23"/>
      <c r="P31" s="23"/>
    </row>
    <row r="32" spans="1:16" s="14" customFormat="1" ht="15.75">
      <c r="A32" s="27">
        <v>19</v>
      </c>
      <c r="B32" s="17"/>
      <c r="C32" s="18"/>
      <c r="D32" s="26">
        <f t="shared" si="0"/>
        <v>0</v>
      </c>
      <c r="E32" s="27">
        <v>41</v>
      </c>
      <c r="F32" s="17"/>
      <c r="G32" s="18"/>
      <c r="H32" s="26">
        <f t="shared" si="1"/>
        <v>0</v>
      </c>
      <c r="I32" s="27">
        <v>17</v>
      </c>
      <c r="J32" s="29" t="s">
        <v>30</v>
      </c>
      <c r="K32" s="19"/>
      <c r="L32" s="23"/>
      <c r="M32" s="23"/>
      <c r="N32" s="23"/>
      <c r="O32" s="23"/>
      <c r="P32" s="23"/>
    </row>
    <row r="33" spans="1:16" s="14" customFormat="1" ht="15.75">
      <c r="A33" s="27">
        <v>20</v>
      </c>
      <c r="B33" s="17"/>
      <c r="C33" s="18"/>
      <c r="D33" s="26">
        <f t="shared" si="0"/>
        <v>0</v>
      </c>
      <c r="E33" s="27">
        <v>42</v>
      </c>
      <c r="F33" s="17"/>
      <c r="G33" s="18"/>
      <c r="H33" s="26">
        <f t="shared" si="1"/>
        <v>0</v>
      </c>
      <c r="I33" s="27">
        <v>18</v>
      </c>
      <c r="J33" s="29" t="s">
        <v>42</v>
      </c>
      <c r="K33" s="19"/>
      <c r="L33" s="23"/>
      <c r="M33" s="23"/>
      <c r="N33" s="23"/>
      <c r="O33" s="23"/>
      <c r="P33" s="23"/>
    </row>
    <row r="34" spans="1:16" s="14" customFormat="1" ht="15.75">
      <c r="A34" s="27">
        <v>21</v>
      </c>
      <c r="B34" s="17"/>
      <c r="C34" s="18"/>
      <c r="D34" s="26">
        <f t="shared" si="0"/>
        <v>0</v>
      </c>
      <c r="E34" s="27">
        <v>43</v>
      </c>
      <c r="F34" s="17"/>
      <c r="G34" s="18"/>
      <c r="H34" s="26">
        <f t="shared" si="1"/>
        <v>0</v>
      </c>
      <c r="I34" s="27">
        <v>19</v>
      </c>
      <c r="J34" s="29" t="s">
        <v>43</v>
      </c>
      <c r="K34" s="19"/>
      <c r="L34" s="23"/>
      <c r="M34" s="23"/>
      <c r="N34" s="23"/>
      <c r="O34" s="23"/>
      <c r="P34" s="23"/>
    </row>
    <row r="35" spans="1:16" s="14" customFormat="1" ht="16.5" thickBot="1">
      <c r="A35" s="27">
        <v>22</v>
      </c>
      <c r="B35" s="17"/>
      <c r="C35" s="18"/>
      <c r="D35" s="26">
        <f t="shared" si="0"/>
        <v>0</v>
      </c>
      <c r="E35" s="27">
        <v>44</v>
      </c>
      <c r="F35" s="17"/>
      <c r="G35" s="18"/>
      <c r="H35" s="26">
        <f t="shared" si="1"/>
        <v>0</v>
      </c>
      <c r="I35" s="28">
        <v>20</v>
      </c>
      <c r="J35" s="20"/>
      <c r="K35" s="19"/>
      <c r="L35" s="23"/>
      <c r="M35" s="23"/>
      <c r="N35" s="23"/>
      <c r="O35" s="23"/>
      <c r="P35" s="23"/>
    </row>
    <row r="36" spans="1:16" ht="18.75" thickBot="1">
      <c r="A36" s="85" t="s">
        <v>44</v>
      </c>
      <c r="B36" s="86"/>
      <c r="C36" s="86"/>
      <c r="D36" s="86"/>
      <c r="E36" s="87"/>
      <c r="F36" s="76" t="s">
        <v>33</v>
      </c>
      <c r="G36" s="77"/>
      <c r="H36" s="99">
        <f>D14+D15+D16+D17+D18+D19+D20+D21+D22+D23+D24+D25+D26+D27+D28+D29+D30+D31+D32+D33+D34+D35+H14+H15+H16+H17+H18+H19+H20+H21+H22+H23+H24+H25+H26+H27+H28+H29+H30+H31+H32+H33+H34+H35</f>
        <v>0</v>
      </c>
      <c r="I36" s="100"/>
      <c r="J36" s="114" t="s">
        <v>45</v>
      </c>
      <c r="K36" s="115"/>
      <c r="L36" s="23"/>
      <c r="M36" s="23"/>
      <c r="N36" s="23"/>
      <c r="O36" s="23"/>
      <c r="P36" s="23"/>
    </row>
    <row r="37" spans="1:16" ht="18">
      <c r="A37" s="88"/>
      <c r="B37" s="89"/>
      <c r="C37" s="89"/>
      <c r="D37" s="89"/>
      <c r="E37" s="90"/>
      <c r="F37" s="78" t="s">
        <v>16</v>
      </c>
      <c r="G37" s="79"/>
      <c r="H37" s="97">
        <f>(B14*C14)+(B15*C15)+(B16*C16)+(B17*C17)+(B18*C18)+(B19*C19)+(B20*C20)+(B21*C21)+(B22*C22)+(B23*C23)+(B24*C24)+(B25*C25)+(B26*C26)+(B27*C27)+(B28*C28)+(B29*C29)+(B30*C30)+(B31*C31)+(B32*C32)+(B33*C33)+(B34*C34)+(B35*C35)+(F14*G14)+(F15*G15)+(F16*G16)+(F17*G17)+(F18*G18)+(F19*G19)+(F20*G20)+(F21*G21)+(F22*G22)+(F23*G23)+(F24*G24)+(F25*G25)+(F26*G26)+(F27*G27)+(F28*G28)+(F29*G29)+(F30*G30)+(F31*G31)+(F32*G32)+(F33*G33)+(F34*G34)+(F35*G35)</f>
        <v>0</v>
      </c>
      <c r="I37" s="98"/>
      <c r="J37" s="73"/>
      <c r="K37" s="74"/>
      <c r="L37" s="23"/>
      <c r="M37" s="23"/>
      <c r="N37" s="23"/>
      <c r="O37" s="23"/>
      <c r="P37" s="23"/>
    </row>
    <row r="38" spans="1:16" ht="18">
      <c r="A38" s="91"/>
      <c r="B38" s="92"/>
      <c r="C38" s="92"/>
      <c r="D38" s="92"/>
      <c r="E38" s="93"/>
      <c r="F38" s="101"/>
      <c r="G38" s="102"/>
      <c r="H38" s="103"/>
      <c r="I38" s="104"/>
      <c r="J38" s="75"/>
      <c r="K38" s="74"/>
      <c r="L38" s="23"/>
      <c r="M38" s="23"/>
      <c r="N38" s="23"/>
      <c r="O38" s="23"/>
      <c r="P38" s="23"/>
    </row>
    <row r="39" spans="1:16" ht="12.75">
      <c r="A39" s="94" t="s">
        <v>18</v>
      </c>
      <c r="B39" s="95"/>
      <c r="C39" s="95"/>
      <c r="D39" s="95"/>
      <c r="E39" s="96"/>
      <c r="F39" s="69" t="s">
        <v>17</v>
      </c>
      <c r="G39" s="70"/>
      <c r="H39" s="70"/>
      <c r="I39" s="71"/>
      <c r="J39" s="67"/>
      <c r="K39" s="68"/>
      <c r="L39" s="23"/>
      <c r="M39" s="23"/>
      <c r="N39" s="23"/>
      <c r="O39" s="23"/>
      <c r="P39" s="23"/>
    </row>
    <row r="40" spans="1:16" ht="22.5" customHeight="1">
      <c r="A40" s="40"/>
      <c r="B40" s="41"/>
      <c r="C40" s="41"/>
      <c r="D40" s="41"/>
      <c r="E40" s="42"/>
      <c r="F40" s="40"/>
      <c r="G40" s="41"/>
      <c r="H40" s="41"/>
      <c r="I40" s="42"/>
      <c r="J40" s="43"/>
      <c r="K40" s="44"/>
      <c r="L40" s="23"/>
      <c r="M40" s="23"/>
      <c r="N40" s="23"/>
      <c r="O40" s="23"/>
      <c r="P40" s="23"/>
    </row>
    <row r="41" spans="1:16" ht="18.75" customHeight="1">
      <c r="A41" s="47" t="s">
        <v>46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23"/>
      <c r="M41" s="23"/>
      <c r="N41" s="23"/>
      <c r="O41" s="23"/>
      <c r="P41" s="23"/>
    </row>
    <row r="42" spans="1:16" ht="18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23"/>
      <c r="M42" s="23"/>
      <c r="N42" s="23"/>
      <c r="O42" s="23"/>
      <c r="P42" s="23"/>
    </row>
    <row r="43" spans="1:16" ht="13.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23"/>
      <c r="M43" s="23"/>
      <c r="N43" s="23"/>
      <c r="O43" s="23"/>
      <c r="P43" s="23"/>
    </row>
    <row r="44" spans="1:11" s="8" customFormat="1" ht="1.5" customHeight="1" hidden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ht="83.25" customHeight="1">
      <c r="A45" s="46" t="s">
        <v>54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1" ht="13.5">
      <c r="A46" s="39" t="s">
        <v>19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8" spans="1:11" ht="18.75">
      <c r="A48" s="32"/>
      <c r="B48" s="33"/>
      <c r="C48" s="34"/>
      <c r="D48" s="34"/>
      <c r="E48" s="32"/>
      <c r="F48" s="33"/>
      <c r="G48" s="34"/>
      <c r="H48" s="34"/>
      <c r="I48" s="32"/>
      <c r="J48" s="35"/>
      <c r="K48" s="36"/>
    </row>
    <row r="49" spans="1:11" ht="12.75">
      <c r="A49" s="37" t="s">
        <v>53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1:11" ht="12.75">
      <c r="A50" s="37" t="s">
        <v>52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1:11" ht="12.75">
      <c r="A51" s="37" t="s">
        <v>51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</sheetData>
  <sheetProtection password="E48F" sheet="1" formatCells="0" formatColumns="0" formatRows="0" insertColumns="0" insertRows="0" insertHyperlinks="0" deleteColumns="0" deleteRows="0" sort="0" autoFilter="0" pivotTables="0"/>
  <mergeCells count="54">
    <mergeCell ref="G10:H11"/>
    <mergeCell ref="C10:D11"/>
    <mergeCell ref="J21:K22"/>
    <mergeCell ref="I20:I22"/>
    <mergeCell ref="I2:K4"/>
    <mergeCell ref="I5:K5"/>
    <mergeCell ref="A1:K1"/>
    <mergeCell ref="A5:D6"/>
    <mergeCell ref="A2:D4"/>
    <mergeCell ref="E2:H2"/>
    <mergeCell ref="J36:K36"/>
    <mergeCell ref="E13:F13"/>
    <mergeCell ref="I12:K12"/>
    <mergeCell ref="A11:B11"/>
    <mergeCell ref="I10:K11"/>
    <mergeCell ref="E10:F11"/>
    <mergeCell ref="I13:J13"/>
    <mergeCell ref="A12:H12"/>
    <mergeCell ref="A10:B10"/>
    <mergeCell ref="A36:E36"/>
    <mergeCell ref="A37:E38"/>
    <mergeCell ref="A39:E39"/>
    <mergeCell ref="H37:I37"/>
    <mergeCell ref="H36:I36"/>
    <mergeCell ref="F38:G38"/>
    <mergeCell ref="H38:I38"/>
    <mergeCell ref="E5:H5"/>
    <mergeCell ref="E6:H6"/>
    <mergeCell ref="E7:H7"/>
    <mergeCell ref="E3:H4"/>
    <mergeCell ref="J39:K39"/>
    <mergeCell ref="F39:I39"/>
    <mergeCell ref="I9:K9"/>
    <mergeCell ref="J37:K38"/>
    <mergeCell ref="F36:G36"/>
    <mergeCell ref="F37:G37"/>
    <mergeCell ref="A7:D7"/>
    <mergeCell ref="E9:F9"/>
    <mergeCell ref="G9:H9"/>
    <mergeCell ref="C9:D9"/>
    <mergeCell ref="A9:B9"/>
    <mergeCell ref="I6:J7"/>
    <mergeCell ref="A40:E40"/>
    <mergeCell ref="F40:I40"/>
    <mergeCell ref="J40:K40"/>
    <mergeCell ref="A44:K44"/>
    <mergeCell ref="A45:K45"/>
    <mergeCell ref="A41:K41"/>
    <mergeCell ref="A49:K49"/>
    <mergeCell ref="A50:K50"/>
    <mergeCell ref="A51:K51"/>
    <mergeCell ref="A42:K42"/>
    <mergeCell ref="A43:K43"/>
    <mergeCell ref="A46:K46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PASZKIEWICZ KATARZYNA PASZKIEWCZ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Paszkiewicz</dc:creator>
  <cp:keywords/>
  <dc:description/>
  <cp:lastModifiedBy>KRYSTIAN</cp:lastModifiedBy>
  <cp:lastPrinted>2014-02-10T08:27:38Z</cp:lastPrinted>
  <dcterms:created xsi:type="dcterms:W3CDTF">2006-03-10T12:11:02Z</dcterms:created>
  <dcterms:modified xsi:type="dcterms:W3CDTF">2016-02-25T08:25:10Z</dcterms:modified>
  <cp:category/>
  <cp:version/>
  <cp:contentType/>
  <cp:contentStatus/>
</cp:coreProperties>
</file>